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rep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<sst xmlns="http://schemas.openxmlformats.org/spreadsheetml/2006/main" count="68" uniqueCount="38">
  <si>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07</t>
  </si>
  <si>
    <t>Результаты ГИА-9 по истории</t>
  </si>
  <si>
    <t>073</t>
  </si>
  <si>
    <t>ПВО г.Краснодара</t>
  </si>
  <si>
    <t>НЕ ИЗМЕНЯТЬ Служебное поле</t>
  </si>
  <si>
    <t>№ п/п</t>
  </si>
  <si>
    <t>Класс</t>
  </si>
  <si>
    <t>Фамилия</t>
  </si>
  <si>
    <t>Имя</t>
  </si>
  <si>
    <t>Отчество</t>
  </si>
  <si>
    <t>Вар</t>
  </si>
  <si>
    <t>Часть 1</t>
  </si>
  <si>
    <t>Часть 2</t>
  </si>
  <si>
    <t>Верных ответов</t>
  </si>
  <si>
    <t>Оценка</t>
  </si>
  <si>
    <t>9А</t>
  </si>
  <si>
    <t>Анастасия</t>
  </si>
  <si>
    <t>Сергеевич</t>
  </si>
  <si>
    <t>9В</t>
  </si>
  <si>
    <t>Елизавета</t>
  </si>
  <si>
    <t>9Г</t>
  </si>
  <si>
    <t>9C46B02F-3C7E-4F23-9ED0-84A4B14CE9CC</t>
  </si>
  <si>
    <t>Шаргин</t>
  </si>
  <si>
    <t>Данила</t>
  </si>
  <si>
    <t>8576DE67-6B32-4FFC-8E60-EFFD42538168</t>
  </si>
  <si>
    <t>Тайсаева</t>
  </si>
  <si>
    <t>Ксения</t>
  </si>
  <si>
    <t>Германовна</t>
  </si>
  <si>
    <t>B1770C84-8D1B-4546-9621-2547A531FEDC</t>
  </si>
  <si>
    <t>Бухарова</t>
  </si>
  <si>
    <t>Ангелина</t>
  </si>
  <si>
    <t>Евгениевна</t>
  </si>
  <si>
    <t>044C7B9F-D36D-437E-9D9F-2FB48BCE1548</t>
  </si>
  <si>
    <t>Гурулева</t>
  </si>
  <si>
    <t>Андреевна</t>
  </si>
  <si>
    <t>FD1A70E2-BDAC-4106-B93E-1963D31E5D95</t>
  </si>
  <si>
    <t>Залогина</t>
  </si>
  <si>
    <t>Ознакомлен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</si>
</sst>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#\ ?/?"/>
    <numFmt numFmtId="177" formatCode="#\ ??/??"/>
    <numFmt numFmtId="178" formatCode="m/d/yy"/>
    <numFmt numFmtId="179" formatCode="d\-mmm\-yy"/>
    <numFmt numFmtId="180" formatCode="d\-mmm"/>
    <numFmt numFmtId="181" formatCode="mmmm\-yy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39"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0" fontId="0" fillId="0" borderId="0">
      <alignment/>
      <protection/>
    </xf>
    <xf numFmtId="45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R16"/>
  <sheetViews>
    <sheetView tabSelected="1" zoomScaleSheetLayoutView="100" zoomScalePageLayoutView="0" workbookViewId="0" topLeftCell="B1">
      <selection activeCell="AG14" sqref="AG14"/>
    </sheetView>
  </sheetViews>
  <sheetFormatPr defaultColWidth="8.88671875" defaultRowHeight="15"/>
  <cols>
    <col min="1" max="1" width="5.6640625" style="0" hidden="1" customWidth="1"/>
    <col min="2" max="2" width="4.6640625" style="3" customWidth="1"/>
    <col min="3" max="3" width="5.99609375" style="4" customWidth="1"/>
    <col min="4" max="4" width="9.77734375" style="3" customWidth="1"/>
    <col min="5" max="5" width="10.5546875" style="3" customWidth="1"/>
    <col min="6" max="6" width="12.5546875" style="3" customWidth="1"/>
    <col min="7" max="7" width="4.5546875" style="3" customWidth="1"/>
    <col min="8" max="32" width="2.77734375" style="3" customWidth="1"/>
    <col min="33" max="38" width="2.77734375" style="5" customWidth="1"/>
    <col min="39" max="42" width="2.77734375" style="3" customWidth="1"/>
    <col min="43" max="43" width="9.6640625" style="3" customWidth="1"/>
    <col min="44" max="44" width="9.4453125" style="3" customWidth="1"/>
    <col min="45" max="16384" width="8.88671875" style="3" customWidth="1"/>
  </cols>
  <sheetData>
    <row r="1" spans="1:44" ht="18.75">
      <c r="A1" s="1" t="s">
        <v>0</v>
      </c>
      <c r="B1" s="25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ht="18.75">
      <c r="A2" s="1" t="s">
        <v>2</v>
      </c>
      <c r="B2" s="26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33" ht="29.25" customHeight="1">
      <c r="A3" s="9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8" t="s">
        <v>11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25.5" customHeight="1">
      <c r="A4" s="2"/>
      <c r="B4" s="7"/>
      <c r="C4" s="6"/>
      <c r="D4" s="6"/>
      <c r="E4" s="6"/>
      <c r="F4" s="6"/>
      <c r="G4" s="6"/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1">
        <v>8</v>
      </c>
      <c r="P4" s="11">
        <v>9</v>
      </c>
      <c r="Q4" s="11">
        <v>10</v>
      </c>
      <c r="R4" s="11">
        <v>11</v>
      </c>
      <c r="S4" s="11">
        <v>12</v>
      </c>
      <c r="T4" s="11">
        <v>13</v>
      </c>
      <c r="U4" s="11">
        <v>14</v>
      </c>
      <c r="V4" s="11">
        <v>15</v>
      </c>
      <c r="W4" s="11">
        <v>16</v>
      </c>
      <c r="X4" s="11">
        <v>17</v>
      </c>
      <c r="Y4" s="11">
        <v>18</v>
      </c>
      <c r="Z4" s="11">
        <v>19</v>
      </c>
      <c r="AA4" s="11">
        <v>20</v>
      </c>
      <c r="AB4" s="11">
        <v>21</v>
      </c>
      <c r="AC4" s="11">
        <v>22</v>
      </c>
      <c r="AD4" s="11">
        <v>23</v>
      </c>
      <c r="AE4" s="11">
        <v>24</v>
      </c>
      <c r="AF4" s="11">
        <v>25</v>
      </c>
      <c r="AG4" s="11">
        <v>26</v>
      </c>
    </row>
    <row r="5" spans="1:38" ht="21.75" customHeight="1">
      <c r="A5" s="10" t="s">
        <v>21</v>
      </c>
      <c r="B5" s="14">
        <v>1</v>
      </c>
      <c r="C5" s="14" t="s">
        <v>15</v>
      </c>
      <c r="D5" s="15" t="s">
        <v>22</v>
      </c>
      <c r="E5" s="15" t="s">
        <v>23</v>
      </c>
      <c r="F5" s="15" t="s">
        <v>17</v>
      </c>
      <c r="G5" s="14">
        <v>2</v>
      </c>
      <c r="H5" s="16">
        <v>1</v>
      </c>
      <c r="I5" s="16">
        <v>1</v>
      </c>
      <c r="J5" s="16">
        <v>1</v>
      </c>
      <c r="K5" s="16">
        <v>0</v>
      </c>
      <c r="L5" s="16">
        <v>1</v>
      </c>
      <c r="M5" s="16">
        <v>1</v>
      </c>
      <c r="N5" s="16">
        <v>0</v>
      </c>
      <c r="O5" s="16">
        <v>1</v>
      </c>
      <c r="P5" s="16">
        <v>1</v>
      </c>
      <c r="Q5" s="16">
        <v>0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0</v>
      </c>
      <c r="AB5" s="16">
        <v>0</v>
      </c>
      <c r="AC5" s="16">
        <v>1</v>
      </c>
      <c r="AD5" s="16">
        <v>0</v>
      </c>
      <c r="AE5" s="16">
        <v>0</v>
      </c>
      <c r="AF5" s="16">
        <v>0</v>
      </c>
      <c r="AG5" s="17">
        <v>2</v>
      </c>
      <c r="AH5" s="3"/>
      <c r="AI5" s="3"/>
      <c r="AJ5" s="3"/>
      <c r="AK5" s="3"/>
      <c r="AL5" s="3"/>
    </row>
    <row r="6" spans="1:38" ht="21.75" customHeight="1">
      <c r="A6" s="10" t="s">
        <v>24</v>
      </c>
      <c r="B6" s="14">
        <v>2</v>
      </c>
      <c r="C6" s="14" t="s">
        <v>18</v>
      </c>
      <c r="D6" s="15" t="s">
        <v>25</v>
      </c>
      <c r="E6" s="15" t="s">
        <v>26</v>
      </c>
      <c r="F6" s="15" t="s">
        <v>27</v>
      </c>
      <c r="G6" s="14">
        <v>3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0</v>
      </c>
      <c r="N6" s="16">
        <v>1</v>
      </c>
      <c r="O6" s="16">
        <v>0</v>
      </c>
      <c r="P6" s="16">
        <v>1</v>
      </c>
      <c r="Q6" s="16">
        <v>1</v>
      </c>
      <c r="R6" s="16">
        <v>1</v>
      </c>
      <c r="S6" s="16">
        <v>1</v>
      </c>
      <c r="T6" s="16">
        <v>0</v>
      </c>
      <c r="U6" s="16">
        <v>1</v>
      </c>
      <c r="V6" s="16">
        <v>0</v>
      </c>
      <c r="W6" s="16">
        <v>1</v>
      </c>
      <c r="X6" s="16">
        <v>1</v>
      </c>
      <c r="Y6" s="16">
        <v>0</v>
      </c>
      <c r="Z6" s="16">
        <v>1</v>
      </c>
      <c r="AA6" s="16">
        <v>0</v>
      </c>
      <c r="AB6" s="16">
        <v>1</v>
      </c>
      <c r="AC6" s="16">
        <v>1</v>
      </c>
      <c r="AD6" s="16">
        <v>1</v>
      </c>
      <c r="AE6" s="16">
        <v>0</v>
      </c>
      <c r="AF6" s="16">
        <v>0</v>
      </c>
      <c r="AG6" s="17">
        <v>2</v>
      </c>
      <c r="AH6" s="3"/>
      <c r="AI6" s="3"/>
      <c r="AJ6" s="3"/>
      <c r="AK6" s="3"/>
      <c r="AL6" s="3"/>
    </row>
    <row r="7" spans="1:38" ht="21.75" customHeight="1">
      <c r="A7" s="10" t="s">
        <v>28</v>
      </c>
      <c r="B7" s="14">
        <v>3</v>
      </c>
      <c r="C7" s="14" t="s">
        <v>20</v>
      </c>
      <c r="D7" s="15" t="s">
        <v>29</v>
      </c>
      <c r="E7" s="15" t="s">
        <v>30</v>
      </c>
      <c r="F7" s="15" t="s">
        <v>31</v>
      </c>
      <c r="G7" s="14">
        <v>4</v>
      </c>
      <c r="H7" s="16">
        <v>1</v>
      </c>
      <c r="I7" s="16">
        <v>1</v>
      </c>
      <c r="J7" s="16">
        <v>0</v>
      </c>
      <c r="K7" s="16">
        <v>1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</v>
      </c>
      <c r="R7" s="16">
        <v>0</v>
      </c>
      <c r="S7" s="16">
        <v>1</v>
      </c>
      <c r="T7" s="16">
        <v>1</v>
      </c>
      <c r="U7" s="16">
        <v>1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1</v>
      </c>
      <c r="AB7" s="16">
        <v>0</v>
      </c>
      <c r="AC7" s="16">
        <v>1</v>
      </c>
      <c r="AD7" s="16">
        <v>0</v>
      </c>
      <c r="AE7" s="16">
        <v>1</v>
      </c>
      <c r="AF7" s="16">
        <v>0</v>
      </c>
      <c r="AG7" s="17">
        <v>2</v>
      </c>
      <c r="AH7" s="3"/>
      <c r="AI7" s="3"/>
      <c r="AJ7" s="3"/>
      <c r="AK7" s="3"/>
      <c r="AL7" s="3"/>
    </row>
    <row r="8" spans="1:38" ht="21.75" customHeight="1">
      <c r="A8" s="10" t="s">
        <v>32</v>
      </c>
      <c r="B8" s="14">
        <v>4</v>
      </c>
      <c r="C8" s="14" t="s">
        <v>20</v>
      </c>
      <c r="D8" s="15" t="s">
        <v>33</v>
      </c>
      <c r="E8" s="15" t="s">
        <v>16</v>
      </c>
      <c r="F8" s="15" t="s">
        <v>34</v>
      </c>
      <c r="G8" s="14">
        <v>1</v>
      </c>
      <c r="H8" s="16">
        <v>1</v>
      </c>
      <c r="I8" s="16">
        <v>1</v>
      </c>
      <c r="J8" s="16">
        <v>1</v>
      </c>
      <c r="K8" s="16">
        <v>1</v>
      </c>
      <c r="L8" s="16">
        <v>0</v>
      </c>
      <c r="M8" s="16">
        <v>1</v>
      </c>
      <c r="N8" s="16">
        <v>1</v>
      </c>
      <c r="O8" s="16">
        <v>1</v>
      </c>
      <c r="P8" s="16">
        <v>0</v>
      </c>
      <c r="Q8" s="16">
        <v>1</v>
      </c>
      <c r="R8" s="16">
        <v>0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7">
        <v>2</v>
      </c>
      <c r="AH8" s="3"/>
      <c r="AI8" s="3"/>
      <c r="AJ8" s="3"/>
      <c r="AK8" s="3"/>
      <c r="AL8" s="3"/>
    </row>
    <row r="9" spans="1:38" ht="21.75" customHeight="1">
      <c r="A9" s="10" t="s">
        <v>35</v>
      </c>
      <c r="B9" s="14">
        <v>5</v>
      </c>
      <c r="C9" s="14" t="s">
        <v>20</v>
      </c>
      <c r="D9" s="15" t="s">
        <v>36</v>
      </c>
      <c r="E9" s="15" t="s">
        <v>19</v>
      </c>
      <c r="F9" s="15" t="s">
        <v>34</v>
      </c>
      <c r="G9" s="14">
        <v>2</v>
      </c>
      <c r="H9" s="16">
        <v>1</v>
      </c>
      <c r="I9" s="16">
        <v>0</v>
      </c>
      <c r="J9" s="16">
        <v>0</v>
      </c>
      <c r="K9" s="16">
        <v>1</v>
      </c>
      <c r="L9" s="16">
        <v>0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1</v>
      </c>
      <c r="Z9" s="16">
        <v>0</v>
      </c>
      <c r="AA9" s="16">
        <v>1</v>
      </c>
      <c r="AB9" s="16">
        <v>0</v>
      </c>
      <c r="AC9" s="16">
        <v>1</v>
      </c>
      <c r="AD9" s="16">
        <v>0</v>
      </c>
      <c r="AE9" s="16">
        <v>0</v>
      </c>
      <c r="AF9" s="16">
        <v>0</v>
      </c>
      <c r="AG9" s="17">
        <v>0</v>
      </c>
      <c r="AH9" s="3"/>
      <c r="AI9" s="3"/>
      <c r="AJ9" s="3"/>
      <c r="AK9" s="3"/>
      <c r="AL9" s="3"/>
    </row>
    <row r="10" spans="2:27" ht="34.5" customHeight="1">
      <c r="B10" s="12" t="s">
        <v>5</v>
      </c>
      <c r="C10" s="13" t="s">
        <v>6</v>
      </c>
      <c r="D10" s="13" t="s">
        <v>7</v>
      </c>
      <c r="E10" s="13" t="s">
        <v>8</v>
      </c>
      <c r="F10" s="13" t="s">
        <v>9</v>
      </c>
      <c r="G10" s="13" t="s">
        <v>10</v>
      </c>
      <c r="H10" s="18" t="s">
        <v>11</v>
      </c>
      <c r="I10" s="19"/>
      <c r="J10" s="19"/>
      <c r="K10" s="20"/>
      <c r="L10" s="13" t="s">
        <v>12</v>
      </c>
      <c r="M10" s="13"/>
      <c r="N10" s="13"/>
      <c r="O10" s="13"/>
      <c r="P10" s="18"/>
      <c r="Q10" s="12" t="s">
        <v>13</v>
      </c>
      <c r="R10" s="12"/>
      <c r="S10" s="12"/>
      <c r="T10" s="13" t="s">
        <v>14</v>
      </c>
      <c r="U10" s="13"/>
      <c r="V10" s="13"/>
      <c r="W10" s="13" t="s">
        <v>37</v>
      </c>
      <c r="X10" s="13"/>
      <c r="Y10" s="13"/>
      <c r="Z10" s="13"/>
      <c r="AA10" s="13"/>
    </row>
    <row r="11" spans="2:27" ht="21.75" customHeight="1">
      <c r="B11" s="7"/>
      <c r="C11" s="6"/>
      <c r="D11" s="6"/>
      <c r="E11" s="6"/>
      <c r="F11" s="6"/>
      <c r="G11" s="6"/>
      <c r="H11" s="11">
        <v>27</v>
      </c>
      <c r="I11" s="11">
        <v>28</v>
      </c>
      <c r="J11" s="11">
        <v>29</v>
      </c>
      <c r="K11" s="11">
        <v>30</v>
      </c>
      <c r="L11" s="11">
        <v>31</v>
      </c>
      <c r="M11" s="11">
        <v>32</v>
      </c>
      <c r="N11" s="11">
        <v>33</v>
      </c>
      <c r="O11" s="11">
        <v>34</v>
      </c>
      <c r="P11" s="23">
        <v>35</v>
      </c>
      <c r="Q11" s="12"/>
      <c r="R11" s="12"/>
      <c r="S11" s="12"/>
      <c r="T11" s="13"/>
      <c r="U11" s="13"/>
      <c r="V11" s="13"/>
      <c r="W11" s="13"/>
      <c r="X11" s="13"/>
      <c r="Y11" s="13"/>
      <c r="Z11" s="13"/>
      <c r="AA11" s="13"/>
    </row>
    <row r="12" spans="2:27" ht="21.75" customHeight="1">
      <c r="B12" s="14">
        <v>1</v>
      </c>
      <c r="C12" s="14" t="s">
        <v>15</v>
      </c>
      <c r="D12" s="15" t="s">
        <v>22</v>
      </c>
      <c r="E12" s="15" t="s">
        <v>23</v>
      </c>
      <c r="F12" s="15" t="s">
        <v>17</v>
      </c>
      <c r="G12" s="14">
        <v>2</v>
      </c>
      <c r="H12" s="17">
        <v>1</v>
      </c>
      <c r="I12" s="17">
        <v>0</v>
      </c>
      <c r="J12" s="17">
        <v>0</v>
      </c>
      <c r="K12" s="17">
        <v>0</v>
      </c>
      <c r="L12" s="17">
        <v>2</v>
      </c>
      <c r="M12" s="16">
        <v>0</v>
      </c>
      <c r="N12" s="16">
        <v>3</v>
      </c>
      <c r="O12" s="16">
        <v>0</v>
      </c>
      <c r="P12" s="24">
        <v>1</v>
      </c>
      <c r="Q12" s="21">
        <f>IF(ISNUMBER(G5),IF(ISNUMBER(FIND("?",#REF!&amp;#REF!&amp;#REF!,1)),"Ошк задание "&amp;FIND("?",#REF!&amp;#REF!&amp;#REF!,1),SUM(H5:AP5)),"")</f>
        <v>19</v>
      </c>
      <c r="R12" s="21"/>
      <c r="S12" s="21"/>
      <c r="T12" s="21">
        <f>IF(ISNUMBER(G5),IF(ISNUMBER(Q12),IF(Q12&lt;13,2,IF(Q12&lt;24,3,IF(Q12&lt;35,4,5))),""),"")</f>
        <v>3</v>
      </c>
      <c r="U12" s="21"/>
      <c r="V12" s="21"/>
      <c r="W12" s="21"/>
      <c r="X12" s="21"/>
      <c r="Y12" s="21"/>
      <c r="Z12" s="21"/>
      <c r="AA12" s="21"/>
    </row>
    <row r="13" spans="2:27" ht="21.75" customHeight="1">
      <c r="B13" s="14">
        <v>2</v>
      </c>
      <c r="C13" s="14" t="s">
        <v>18</v>
      </c>
      <c r="D13" s="15" t="s">
        <v>25</v>
      </c>
      <c r="E13" s="15" t="s">
        <v>26</v>
      </c>
      <c r="F13" s="15" t="s">
        <v>27</v>
      </c>
      <c r="G13" s="14">
        <v>3</v>
      </c>
      <c r="H13" s="17">
        <v>0</v>
      </c>
      <c r="I13" s="17">
        <v>1</v>
      </c>
      <c r="J13" s="17">
        <v>1</v>
      </c>
      <c r="K13" s="17">
        <v>0</v>
      </c>
      <c r="L13" s="17">
        <v>0</v>
      </c>
      <c r="M13" s="16">
        <v>2</v>
      </c>
      <c r="N13" s="16">
        <v>2</v>
      </c>
      <c r="O13" s="16">
        <v>1</v>
      </c>
      <c r="P13" s="24">
        <v>0</v>
      </c>
      <c r="Q13" s="21">
        <f>IF(ISNUMBER(G6),IF(ISNUMBER(FIND("?",#REF!&amp;#REF!&amp;#REF!,1)),"Ошк задание "&amp;FIND("?",#REF!&amp;#REF!&amp;#REF!,1),SUM(H6:AP6)),"")</f>
        <v>19</v>
      </c>
      <c r="R13" s="21"/>
      <c r="S13" s="21"/>
      <c r="T13" s="21">
        <f>IF(ISNUMBER(G6),IF(ISNUMBER(Q13),IF(Q13&lt;13,2,IF(Q13&lt;24,3,IF(Q13&lt;35,4,5))),""),"")</f>
        <v>3</v>
      </c>
      <c r="U13" s="21"/>
      <c r="V13" s="21"/>
      <c r="W13" s="21"/>
      <c r="X13" s="21"/>
      <c r="Y13" s="21"/>
      <c r="Z13" s="21"/>
      <c r="AA13" s="21"/>
    </row>
    <row r="14" spans="2:27" ht="21.75" customHeight="1">
      <c r="B14" s="14">
        <v>3</v>
      </c>
      <c r="C14" s="14" t="s">
        <v>20</v>
      </c>
      <c r="D14" s="15" t="s">
        <v>29</v>
      </c>
      <c r="E14" s="15" t="s">
        <v>30</v>
      </c>
      <c r="F14" s="15" t="s">
        <v>31</v>
      </c>
      <c r="G14" s="14">
        <v>4</v>
      </c>
      <c r="H14" s="17">
        <v>0</v>
      </c>
      <c r="I14" s="17">
        <v>1</v>
      </c>
      <c r="J14" s="17">
        <v>1</v>
      </c>
      <c r="K14" s="17">
        <v>0</v>
      </c>
      <c r="L14" s="17">
        <v>1</v>
      </c>
      <c r="M14" s="16">
        <v>2</v>
      </c>
      <c r="N14" s="16">
        <v>2</v>
      </c>
      <c r="O14" s="16">
        <v>0</v>
      </c>
      <c r="P14" s="24">
        <v>0</v>
      </c>
      <c r="Q14" s="21">
        <f>IF(ISNUMBER(G7),IF(ISNUMBER(FIND("?",#REF!&amp;#REF!&amp;#REF!,1)),"Ошк задание "&amp;FIND("?",#REF!&amp;#REF!&amp;#REF!,1),SUM(H7:AP7)),"")</f>
        <v>13</v>
      </c>
      <c r="R14" s="21"/>
      <c r="S14" s="21"/>
      <c r="T14" s="21">
        <f>IF(ISNUMBER(G7),IF(ISNUMBER(Q14),IF(Q14&lt;13,2,IF(Q14&lt;24,3,IF(Q14&lt;35,4,5))),""),"")</f>
        <v>3</v>
      </c>
      <c r="U14" s="21"/>
      <c r="V14" s="21"/>
      <c r="W14" s="21"/>
      <c r="X14" s="21"/>
      <c r="Y14" s="21"/>
      <c r="Z14" s="21"/>
      <c r="AA14" s="21"/>
    </row>
    <row r="15" spans="2:27" ht="21.75" customHeight="1">
      <c r="B15" s="14">
        <v>4</v>
      </c>
      <c r="C15" s="14" t="s">
        <v>20</v>
      </c>
      <c r="D15" s="15" t="s">
        <v>33</v>
      </c>
      <c r="E15" s="15" t="s">
        <v>16</v>
      </c>
      <c r="F15" s="15" t="s">
        <v>34</v>
      </c>
      <c r="G15" s="14">
        <v>1</v>
      </c>
      <c r="H15" s="17">
        <v>0</v>
      </c>
      <c r="I15" s="17">
        <v>1</v>
      </c>
      <c r="J15" s="17">
        <v>1</v>
      </c>
      <c r="K15" s="17">
        <v>1</v>
      </c>
      <c r="L15" s="17">
        <v>2</v>
      </c>
      <c r="M15" s="16">
        <v>2</v>
      </c>
      <c r="N15" s="16">
        <v>2</v>
      </c>
      <c r="O15" s="16">
        <v>2</v>
      </c>
      <c r="P15" s="24">
        <v>0</v>
      </c>
      <c r="Q15" s="21">
        <f>IF(ISNUMBER(G8),IF(ISNUMBER(FIND("?",#REF!&amp;#REF!&amp;#REF!,1)),"Ошк задание "&amp;FIND("?",#REF!&amp;#REF!&amp;#REF!,1),SUM(H8:AP8)),"")</f>
        <v>18</v>
      </c>
      <c r="R15" s="21"/>
      <c r="S15" s="21"/>
      <c r="T15" s="21">
        <f>IF(ISNUMBER(G8),IF(ISNUMBER(Q15),IF(Q15&lt;13,2,IF(Q15&lt;24,3,IF(Q15&lt;35,4,5))),""),"")</f>
        <v>3</v>
      </c>
      <c r="U15" s="21"/>
      <c r="V15" s="21"/>
      <c r="W15" s="21"/>
      <c r="X15" s="21"/>
      <c r="Y15" s="21"/>
      <c r="Z15" s="21"/>
      <c r="AA15" s="21"/>
    </row>
    <row r="16" spans="2:27" ht="21.75" customHeight="1">
      <c r="B16" s="14">
        <v>5</v>
      </c>
      <c r="C16" s="14" t="s">
        <v>20</v>
      </c>
      <c r="D16" s="15" t="s">
        <v>36</v>
      </c>
      <c r="E16" s="15" t="s">
        <v>19</v>
      </c>
      <c r="F16" s="15" t="s">
        <v>34</v>
      </c>
      <c r="G16" s="14">
        <v>2</v>
      </c>
      <c r="H16" s="17">
        <v>0</v>
      </c>
      <c r="I16" s="17">
        <v>0</v>
      </c>
      <c r="J16" s="17">
        <v>0</v>
      </c>
      <c r="K16" s="17">
        <v>1</v>
      </c>
      <c r="L16" s="17">
        <v>0</v>
      </c>
      <c r="M16" s="16">
        <v>0</v>
      </c>
      <c r="N16" s="16">
        <v>0</v>
      </c>
      <c r="O16" s="16">
        <v>0</v>
      </c>
      <c r="P16" s="24">
        <v>0</v>
      </c>
      <c r="Q16" s="21">
        <f>IF(ISNUMBER(G9),IF(ISNUMBER(FIND("?",#REF!&amp;#REF!&amp;#REF!,1)),"Ошк задание "&amp;FIND("?",#REF!&amp;#REF!&amp;#REF!,1),SUM(H9:AP9)),"")</f>
        <v>6</v>
      </c>
      <c r="R16" s="21"/>
      <c r="S16" s="21"/>
      <c r="T16" s="21">
        <f>IF(ISNUMBER(G9),IF(ISNUMBER(Q16),IF(Q16&lt;13,2,IF(Q16&lt;24,3,IF(Q16&lt;35,4,5))),""),"")</f>
        <v>2</v>
      </c>
      <c r="U16" s="21"/>
      <c r="V16" s="21"/>
      <c r="W16" s="21"/>
      <c r="X16" s="21"/>
      <c r="Y16" s="21"/>
      <c r="Z16" s="21"/>
      <c r="AA16" s="21"/>
    </row>
  </sheetData>
  <sheetProtection/>
  <mergeCells count="36">
    <mergeCell ref="W15:AA15"/>
    <mergeCell ref="W16:AA16"/>
    <mergeCell ref="B1:AG1"/>
    <mergeCell ref="B2:AG2"/>
    <mergeCell ref="W10:AA11"/>
    <mergeCell ref="W12:AA12"/>
    <mergeCell ref="W13:AA13"/>
    <mergeCell ref="W14:AA14"/>
    <mergeCell ref="Q16:S16"/>
    <mergeCell ref="T10:V11"/>
    <mergeCell ref="T12:V12"/>
    <mergeCell ref="T13:V13"/>
    <mergeCell ref="T14:V14"/>
    <mergeCell ref="T15:V15"/>
    <mergeCell ref="T16:V16"/>
    <mergeCell ref="H10:K10"/>
    <mergeCell ref="Q10:S11"/>
    <mergeCell ref="Q12:S12"/>
    <mergeCell ref="Q13:S13"/>
    <mergeCell ref="Q14:S14"/>
    <mergeCell ref="Q15:S15"/>
    <mergeCell ref="B10:B11"/>
    <mergeCell ref="C10:C11"/>
    <mergeCell ref="D10:D11"/>
    <mergeCell ref="E10:E11"/>
    <mergeCell ref="F10:F11"/>
    <mergeCell ref="G10:G11"/>
    <mergeCell ref="H3:AG3"/>
    <mergeCell ref="L10:P10"/>
    <mergeCell ref="F3:F4"/>
    <mergeCell ref="G3:G4"/>
    <mergeCell ref="A3:A4"/>
    <mergeCell ref="B3:B4"/>
    <mergeCell ref="C3:C4"/>
    <mergeCell ref="D3:D4"/>
    <mergeCell ref="E3:E4"/>
  </mergeCells>
  <printOptions/>
  <pageMargins left="0.15748031496062992" right="0.15748031496062992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Алла</cp:lastModifiedBy>
  <cp:lastPrinted>2018-06-13T12:46:30Z</cp:lastPrinted>
  <dcterms:created xsi:type="dcterms:W3CDTF">2018-06-13T12:48:17Z</dcterms:created>
  <dcterms:modified xsi:type="dcterms:W3CDTF">2018-06-13T12:48:17Z</dcterms:modified>
  <cp:category/>
  <cp:version/>
  <cp:contentType/>
  <cp:contentStatus/>
</cp:coreProperties>
</file>